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definedName name="_xlnm.Print_Titles" localSheetId="0">'Bao cao'!$5:$5</definedName>
  </definedNames>
  <calcPr fullCalcOnLoad="1"/>
</workbook>
</file>

<file path=xl/sharedStrings.xml><?xml version="1.0" encoding="utf-8"?>
<sst xmlns="http://schemas.openxmlformats.org/spreadsheetml/2006/main" count="69" uniqueCount="58">
  <si>
    <t>Đơn vị: Triệu đồng</t>
  </si>
  <si>
    <t>STT</t>
  </si>
  <si>
    <t>NỘI DUNG</t>
  </si>
  <si>
    <t>CÙNG KỲ</t>
  </si>
  <si>
    <t xml:space="preserve">ƯỚC THỰC HIỆN </t>
  </si>
  <si>
    <t>SO SÁNH ƯỚC THỰC HIỆN VỚI (%)</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</si>
  <si>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</si>
  <si>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</si>
  <si>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</si>
  <si>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</si>
  <si>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</si>
  <si>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</si>
  <si>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</si>
  <si>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</si>
  <si>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</si>
  <si>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</si>
  <si>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</si>
  <si>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</si>
  <si>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</si>
  <si>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</si>
  <si>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</si>
  <si>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</si>
  <si>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</si>
  <si>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</si>
  <si>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</si>
  <si>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</si>
  <si>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</si>
  <si>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</si>
  <si>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</si>
  <si>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</si>
  <si>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</si>
  <si>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</si>
  <si>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</si>
  <si>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</si>
  <si>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</si>
  <si>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</si>
  <si>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</si>
  <si>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Thu phí, lệ phí</t>
  </si>
  <si>
    <t>Thuế xuất khẩu</t>
  </si>
  <si>
    <t>Thuế nhập khẩu</t>
  </si>
  <si>
    <t>Thuế tiêu thụ đặc biệt thu từ hàng hóa nhập khẩu</t>
  </si>
  <si>
    <t>Thuế bảo vệ môi trường thu từ hàng hóa nhập khẩu</t>
  </si>
  <si>
    <t>V</t>
  </si>
  <si>
    <t>Các khoản huy động, đóng góp</t>
  </si>
  <si>
    <t>Thu bổ sung có mục tiêu từ NSTW</t>
  </si>
  <si>
    <t>Thu chuyển nguồn ngân sách năm trước</t>
  </si>
  <si>
    <t xml:space="preserve">Thuế XNK, thuế TTĐB hàng hóa nhập khẩu </t>
  </si>
  <si>
    <t>Thu NSĐP theo phân cấp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</si>
  <si>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</si>
  <si>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</si>
  <si>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</si>
  <si>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</si>
  <si>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</si>
  <si>
    <t>THU NSĐP (không kể GTGC, các khoản chuyển giao giữa các cấp NS địa phương)</t>
  </si>
  <si>
    <t>TỔNG THU NSNN TRÊN ĐỊA BÀN (không kể GTGC, các khoản chuyển giao giữa các cấp NS địa phương)</t>
  </si>
  <si>
    <t>Thu từ quỹ đất công ích, hoa lợi công sản khác, thu từ bán tài sản nhà nước và thu khác</t>
  </si>
  <si>
    <r>
      <t xml:space="preserve">PHỤ LỤC 3: ƯỚC THỰC HIỆN THU NGÂN SÁCH NHÀ NƯỚC 
6 THÁNG ĐẦU NĂM 2020
</t>
    </r>
    <r>
      <rPr>
        <i/>
        <sz val="13"/>
        <color indexed="8"/>
        <rFont val="Times New Roman"/>
        <family val="1"/>
      </rPr>
      <t>(Đính kèm Công văn số        /UBND-KT ngày     tháng 7 năm 2020 
của Ủy ban nhân dân Thành phố)</t>
    </r>
  </si>
  <si>
    <t>ỦY BAN NHÂN DÂN THÀNH PHỐ</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</si>
</sst>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theme="1"/>
      <name val="Calibri"/>
      <family val="2"/>
    </font>
    <font>
      <sz val="11"/>
      <color indexed="8"/>
      <name val="Arial"/>
      <family val="2"/>
    </font>
    <font>
      <b/>
      <sz val="11"/>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2"/>
      <color indexed="8"/>
      <name val="Times New Roman"/>
      <family val="1"/>
    </font>
    <font>
      <b/>
      <sz val="14"/>
      <color indexed="8"/>
      <name val="Times New Roman"/>
      <family val="1"/>
    </font>
    <font>
      <i/>
      <sz val="10"/>
      <color indexed="8"/>
      <name val="Times New Roman"/>
      <family val="1"/>
    </font>
    <font>
      <i/>
      <sz val="13"/>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rgb="FF000000"/>
      <name val="Times New Roman"/>
      <family val="1"/>
    </font>
    <font>
      <b/>
      <sz val="14"/>
      <color rgb="FF000000"/>
      <name val="Times New Roman"/>
      <family val="1"/>
    </font>
    <font>
      <i/>
      <sz val="10"/>
      <color rgb="FF000000"/>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
    <xf numFmtId="0" fontId="0" fillId="0" borderId="0" xfId="0" applyFont="1" applyAlignment="1">
      <alignment/>
    </xf>
    <xf numFmtId="0" fontId="45" fillId="33" borderId="0" xfId="0" applyFont="1" applyFill="1" applyAlignment="1">
      <alignment vertical="center"/>
    </xf>
    <xf numFmtId="0" fontId="45" fillId="0" borderId="0" xfId="0" applyFont="1" applyFill="1" applyAlignment="1">
      <alignmen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0" fontId="3" fillId="33" borderId="10" xfId="0" applyFont="1" applyFill="1" applyBorder="1" applyAlignment="1">
      <alignment horizontal="justify"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3" fontId="3" fillId="0" borderId="10" xfId="0" applyNumberFormat="1" applyFont="1" applyFill="1" applyBorder="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3" fontId="4" fillId="0" borderId="10"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3" fontId="45" fillId="0" borderId="10"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46" fillId="0" borderId="10" xfId="0" applyNumberFormat="1" applyFont="1" applyFill="1" applyBorder="1" applyAlignment="1">
      <alignment vertical="center" wrapText="1"/>
    </xf>
    <xf numFmtId="0" fontId="47" fillId="33" borderId="10" xfId="0" applyFont="1" applyFill="1" applyBorder="1" applyAlignment="1">
      <alignment horizontal="center" vertical="center"/>
    </xf>
    <xf numFmtId="3" fontId="3" fillId="0" borderId="11" xfId="0" applyNumberFormat="1" applyFont="1" applyFill="1" applyBorder="1" applyAlignment="1">
      <alignment horizontal="right" vertical="center"/>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0" fillId="0" borderId="0" xfId="0" applyFont="1" applyAlignment="1">
      <alignment/>
    </xf>
    <xf numFmtId="0" fontId="3" fillId="33" borderId="10" xfId="0" applyFont="1" applyFill="1" applyBorder="1" applyAlignment="1" quotePrefix="1">
      <alignment horizontal="center" vertical="center" wrapText="1"/>
    </xf>
    <xf numFmtId="0" fontId="3" fillId="33" borderId="10" xfId="0" applyFont="1" applyFill="1" applyBorder="1" applyAlignment="1" quotePrefix="1">
      <alignment horizontal="justify" vertical="center" wrapText="1"/>
    </xf>
    <xf numFmtId="0" fontId="45" fillId="33" borderId="10" xfId="0" applyFont="1" applyFill="1" applyBorder="1" applyAlignment="1" quotePrefix="1">
      <alignment vertical="center"/>
    </xf>
    <xf numFmtId="0" fontId="48" fillId="33" borderId="0" xfId="0" applyFont="1" applyFill="1" applyAlignment="1">
      <alignment horizontal="center" vertical="center" wrapText="1"/>
    </xf>
    <xf numFmtId="0" fontId="49"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0" fillId="0" borderId="1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zoomScalePageLayoutView="0" workbookViewId="0" topLeftCell="A1">
      <selection activeCell="B6" sqref="B6"/>
    </sheetView>
  </sheetViews>
  <sheetFormatPr defaultColWidth="9.140625" defaultRowHeight="15"/>
  <cols>
    <col min="1" max="1" width="5.7109375" style="0" customWidth="1"/>
    <col min="2" max="2" width="33.28125" style="0" customWidth="1"/>
    <col min="3" max="3" width="2.140625" style="0" hidden="1" customWidth="1"/>
    <col min="4" max="5" width="13.57421875" style="0" customWidth="1"/>
    <col min="6" max="6" width="12.00390625" style="0" customWidth="1"/>
    <col min="7" max="7" width="13.57421875" style="0" customWidth="1"/>
  </cols>
  <sheetData>
    <row r="1" spans="1:7" ht="76.5" customHeight="1">
      <c r="A1" s="33" t="s">
        <v>56</v>
      </c>
      <c r="B1" s="33"/>
      <c r="C1" s="33"/>
      <c r="D1" s="33"/>
      <c r="E1" s="33"/>
      <c r="F1" s="33"/>
      <c r="G1" s="33"/>
    </row>
    <row r="2" spans="1:7" ht="15">
      <c r="A2" s="1"/>
      <c r="B2" s="1"/>
      <c r="C2" s="2"/>
      <c r="D2" s="2"/>
      <c r="E2" s="2"/>
      <c r="F2" s="34" t="s">
        <v>0</v>
      </c>
      <c r="G2" s="34"/>
    </row>
    <row r="3" spans="1:7" ht="40.5" customHeight="1">
      <c r="A3" s="35" t="s">
        <v>1</v>
      </c>
      <c r="B3" s="35" t="s">
        <v>2</v>
      </c>
      <c r="C3" s="36" t="s">
        <v>3</v>
      </c>
      <c r="D3" s="36" t="s">
        <v>6</v>
      </c>
      <c r="E3" s="36" t="s">
        <v>4</v>
      </c>
      <c r="F3" s="35" t="s">
        <v>5</v>
      </c>
      <c r="G3" s="35"/>
    </row>
    <row r="4" spans="1:7" ht="42.75">
      <c r="A4" s="35"/>
      <c r="B4" s="35"/>
      <c r="C4" s="36"/>
      <c r="D4" s="36"/>
      <c r="E4" s="36"/>
      <c r="F4" s="3" t="s">
        <v>6</v>
      </c>
      <c r="G4" s="3" t="s">
        <v>7</v>
      </c>
    </row>
    <row r="5" spans="1:7" ht="15">
      <c r="A5" s="4" t="s">
        <v>8</v>
      </c>
      <c r="B5" s="4" t="s">
        <v>9</v>
      </c>
      <c r="C5" s="5"/>
      <c r="D5" s="5">
        <v>1</v>
      </c>
      <c r="E5" s="5">
        <v>2</v>
      </c>
      <c r="F5" s="4" t="s">
        <v>10</v>
      </c>
      <c r="G5" s="4">
        <v>4</v>
      </c>
    </row>
    <row r="6" spans="1:7" ht="57">
      <c r="A6" s="3" t="s">
        <v>8</v>
      </c>
      <c r="B6" s="6" t="s">
        <v>54</v>
      </c>
      <c r="C6" s="7">
        <v>190641727</v>
      </c>
      <c r="D6" s="7">
        <v>405828000</v>
      </c>
      <c r="E6" s="7">
        <v>163201095</v>
      </c>
      <c r="F6" s="8">
        <f>E6/D6*100</f>
        <v>40.214350660871105</v>
      </c>
      <c r="G6" s="8">
        <f>E6/C6*100</f>
        <v>85.60617739263347</v>
      </c>
    </row>
    <row r="7" spans="1:7" ht="15">
      <c r="A7" s="3" t="s">
        <v>11</v>
      </c>
      <c r="B7" s="9" t="s">
        <v>12</v>
      </c>
      <c r="C7" s="7">
        <v>120504360</v>
      </c>
      <c r="D7" s="7">
        <v>278628000</v>
      </c>
      <c r="E7" s="7">
        <v>108702725</v>
      </c>
      <c r="F7" s="8">
        <f aca="true" t="shared" si="0" ref="F7:F46">E7/D7*100</f>
        <v>39.01356827023845</v>
      </c>
      <c r="G7" s="8">
        <f aca="true" t="shared" si="1" ref="G7:G46">E7/C7*100</f>
        <v>90.20646638843607</v>
      </c>
    </row>
    <row r="8" spans="1:7" ht="15">
      <c r="A8" s="4">
        <v>1</v>
      </c>
      <c r="B8" s="10" t="s">
        <v>13</v>
      </c>
      <c r="C8" s="11">
        <v>11867796</v>
      </c>
      <c r="D8" s="11">
        <v>28522000</v>
      </c>
      <c r="E8" s="11">
        <v>10755254</v>
      </c>
      <c r="F8" s="8">
        <f t="shared" si="0"/>
        <v>37.708624921113525</v>
      </c>
      <c r="G8" s="8">
        <f t="shared" si="1"/>
        <v>90.62553822125018</v>
      </c>
    </row>
    <row r="9" spans="1:7" ht="30">
      <c r="A9" s="4">
        <v>2</v>
      </c>
      <c r="B9" s="12" t="s">
        <v>14</v>
      </c>
      <c r="C9" s="13">
        <v>31660835</v>
      </c>
      <c r="D9" s="14">
        <v>75900000</v>
      </c>
      <c r="E9" s="14">
        <v>29936751</v>
      </c>
      <c r="F9" s="8">
        <f t="shared" si="0"/>
        <v>39.442359683794464</v>
      </c>
      <c r="G9" s="8">
        <f t="shared" si="1"/>
        <v>94.5545213826483</v>
      </c>
    </row>
    <row r="10" spans="1:7" ht="30">
      <c r="A10" s="4">
        <v>3</v>
      </c>
      <c r="B10" s="12" t="s">
        <v>15</v>
      </c>
      <c r="C10" s="11">
        <v>33588084</v>
      </c>
      <c r="D10" s="11">
        <v>76848000</v>
      </c>
      <c r="E10" s="11">
        <v>26613035</v>
      </c>
      <c r="F10" s="8">
        <f t="shared" si="0"/>
        <v>34.630745107224655</v>
      </c>
      <c r="G10" s="8">
        <f t="shared" si="1"/>
        <v>79.23356092595219</v>
      </c>
    </row>
    <row r="11" spans="1:7" ht="15">
      <c r="A11" s="4">
        <v>4</v>
      </c>
      <c r="B11" s="12" t="s">
        <v>16</v>
      </c>
      <c r="C11" s="15">
        <v>21333122</v>
      </c>
      <c r="D11" s="16">
        <v>46100000</v>
      </c>
      <c r="E11" s="15">
        <v>22379930</v>
      </c>
      <c r="F11" s="8">
        <f t="shared" si="0"/>
        <v>48.546485900216915</v>
      </c>
      <c r="G11" s="8">
        <f t="shared" si="1"/>
        <v>104.90696110958349</v>
      </c>
    </row>
    <row r="12" spans="1:7" ht="15">
      <c r="A12" s="4">
        <v>5</v>
      </c>
      <c r="B12" s="12" t="s">
        <v>17</v>
      </c>
      <c r="C12" s="15">
        <v>4862398</v>
      </c>
      <c r="D12" s="16">
        <v>12000000</v>
      </c>
      <c r="E12" s="15">
        <v>5080547</v>
      </c>
      <c r="F12" s="8">
        <f t="shared" si="0"/>
        <v>42.337891666666664</v>
      </c>
      <c r="G12" s="8">
        <f t="shared" si="1"/>
        <v>104.4864488674107</v>
      </c>
    </row>
    <row r="13" spans="1:7" ht="15">
      <c r="A13" s="4">
        <v>6</v>
      </c>
      <c r="B13" s="12" t="s">
        <v>18</v>
      </c>
      <c r="C13" s="15">
        <v>3513867</v>
      </c>
      <c r="D13" s="16">
        <v>7800000</v>
      </c>
      <c r="E13" s="15">
        <v>2442691</v>
      </c>
      <c r="F13" s="8">
        <f t="shared" si="0"/>
        <v>31.31655128205128</v>
      </c>
      <c r="G13" s="8">
        <f t="shared" si="1"/>
        <v>69.5157500269646</v>
      </c>
    </row>
    <row r="14" spans="1:7" ht="15">
      <c r="A14" s="4">
        <v>7</v>
      </c>
      <c r="B14" s="12" t="s">
        <v>37</v>
      </c>
      <c r="C14" s="15">
        <v>3082140</v>
      </c>
      <c r="D14" s="16">
        <v>4800000</v>
      </c>
      <c r="E14" s="15">
        <v>2368624</v>
      </c>
      <c r="F14" s="8">
        <f t="shared" si="0"/>
        <v>49.346333333333334</v>
      </c>
      <c r="G14" s="8">
        <f t="shared" si="1"/>
        <v>76.84998085745617</v>
      </c>
    </row>
    <row r="15" spans="1:7" ht="15">
      <c r="A15" s="4">
        <v>8</v>
      </c>
      <c r="B15" s="12" t="s">
        <v>19</v>
      </c>
      <c r="C15" s="14">
        <v>6069593</v>
      </c>
      <c r="D15" s="14">
        <v>15600000</v>
      </c>
      <c r="E15" s="14">
        <v>4611301</v>
      </c>
      <c r="F15" s="8">
        <f t="shared" si="0"/>
        <v>29.559621794871795</v>
      </c>
      <c r="G15" s="8">
        <f t="shared" si="1"/>
        <v>75.97380911701987</v>
      </c>
    </row>
    <row r="16" spans="1:7" ht="15">
      <c r="A16" s="17" t="s">
        <v>20</v>
      </c>
      <c r="B16" s="18" t="s">
        <v>21</v>
      </c>
      <c r="C16" s="19">
        <v>164</v>
      </c>
      <c r="D16" s="14"/>
      <c r="E16" s="15">
        <v>117</v>
      </c>
      <c r="F16" s="8"/>
      <c r="G16" s="8">
        <f t="shared" si="1"/>
        <v>71.34146341463415</v>
      </c>
    </row>
    <row r="17" spans="1:7" ht="30">
      <c r="A17" s="17" t="s">
        <v>20</v>
      </c>
      <c r="B17" s="18" t="s">
        <v>22</v>
      </c>
      <c r="C17" s="15">
        <v>196791</v>
      </c>
      <c r="D17" s="16">
        <v>300000</v>
      </c>
      <c r="E17" s="15">
        <v>158403</v>
      </c>
      <c r="F17" s="8">
        <f t="shared" si="0"/>
        <v>52.800999999999995</v>
      </c>
      <c r="G17" s="8">
        <f t="shared" si="1"/>
        <v>80.49301035108313</v>
      </c>
    </row>
    <row r="18" spans="1:7" ht="15">
      <c r="A18" s="17" t="s">
        <v>20</v>
      </c>
      <c r="B18" s="18" t="s">
        <v>23</v>
      </c>
      <c r="C18" s="15">
        <v>3440845</v>
      </c>
      <c r="D18" s="16">
        <v>10000000</v>
      </c>
      <c r="E18" s="15">
        <v>2898421</v>
      </c>
      <c r="F18" s="8">
        <f t="shared" si="0"/>
        <v>28.984209999999997</v>
      </c>
      <c r="G18" s="8">
        <f t="shared" si="1"/>
        <v>84.23573279238094</v>
      </c>
    </row>
    <row r="19" spans="1:7" ht="15">
      <c r="A19" s="17" t="s">
        <v>20</v>
      </c>
      <c r="B19" s="18" t="s">
        <v>24</v>
      </c>
      <c r="C19" s="15">
        <v>2297420</v>
      </c>
      <c r="D19" s="16">
        <v>5000000</v>
      </c>
      <c r="E19" s="15">
        <v>1356169</v>
      </c>
      <c r="F19" s="8">
        <f t="shared" si="0"/>
        <v>27.12338</v>
      </c>
      <c r="G19" s="8">
        <f t="shared" si="1"/>
        <v>59.03008592246955</v>
      </c>
    </row>
    <row r="20" spans="1:7" ht="30">
      <c r="A20" s="17" t="s">
        <v>20</v>
      </c>
      <c r="B20" s="18" t="s">
        <v>25</v>
      </c>
      <c r="C20" s="15">
        <v>134373</v>
      </c>
      <c r="D20" s="16">
        <v>300000</v>
      </c>
      <c r="E20" s="15">
        <v>198191</v>
      </c>
      <c r="F20" s="8">
        <f t="shared" si="0"/>
        <v>66.06366666666666</v>
      </c>
      <c r="G20" s="8">
        <f t="shared" si="1"/>
        <v>147.49317199139708</v>
      </c>
    </row>
    <row r="21" spans="1:7" ht="18" customHeight="1">
      <c r="A21" s="4">
        <v>9</v>
      </c>
      <c r="B21" s="12" t="s">
        <v>26</v>
      </c>
      <c r="C21" s="11"/>
      <c r="D21" s="11"/>
      <c r="E21" s="15"/>
      <c r="F21" s="8"/>
      <c r="G21" s="8"/>
    </row>
    <row r="22" spans="1:7" ht="75">
      <c r="A22" s="4">
        <v>10</v>
      </c>
      <c r="B22" s="12" t="s">
        <v>27</v>
      </c>
      <c r="C22" s="20">
        <v>1339230</v>
      </c>
      <c r="D22" s="20">
        <v>4563000</v>
      </c>
      <c r="E22" s="15">
        <v>1663019</v>
      </c>
      <c r="F22" s="8">
        <f t="shared" si="0"/>
        <v>36.44573745342976</v>
      </c>
      <c r="G22" s="8">
        <f t="shared" si="1"/>
        <v>124.1772511069794</v>
      </c>
    </row>
    <row r="23" spans="1:7" ht="15">
      <c r="A23" s="4">
        <v>11</v>
      </c>
      <c r="B23" s="12" t="s">
        <v>28</v>
      </c>
      <c r="C23" s="20">
        <v>1837114</v>
      </c>
      <c r="D23" s="20">
        <v>3465000</v>
      </c>
      <c r="E23" s="20">
        <v>1772922</v>
      </c>
      <c r="F23" s="8">
        <f t="shared" si="0"/>
        <v>51.16658008658008</v>
      </c>
      <c r="G23" s="8">
        <f t="shared" si="1"/>
        <v>96.50582380842995</v>
      </c>
    </row>
    <row r="24" spans="1:7" ht="45">
      <c r="A24" s="4">
        <v>12</v>
      </c>
      <c r="B24" s="12" t="s">
        <v>55</v>
      </c>
      <c r="C24" s="15">
        <v>1350181</v>
      </c>
      <c r="D24" s="15">
        <v>3032000</v>
      </c>
      <c r="E24" s="25">
        <v>1078651</v>
      </c>
      <c r="F24" s="8">
        <f t="shared" si="0"/>
        <v>35.575560686015834</v>
      </c>
      <c r="G24" s="8">
        <f t="shared" si="1"/>
        <v>79.88936298170394</v>
      </c>
    </row>
    <row r="25" spans="1:7" ht="15">
      <c r="A25" s="3" t="s">
        <v>29</v>
      </c>
      <c r="B25" s="6" t="s">
        <v>30</v>
      </c>
      <c r="C25" s="22">
        <v>12126580</v>
      </c>
      <c r="D25" s="22">
        <v>12200000</v>
      </c>
      <c r="E25" s="23">
        <v>6370163</v>
      </c>
      <c r="F25" s="8">
        <f t="shared" si="0"/>
        <v>52.21445081967213</v>
      </c>
      <c r="G25" s="8">
        <f t="shared" si="1"/>
        <v>52.530581581946436</v>
      </c>
    </row>
    <row r="26" spans="1:7" ht="28.5">
      <c r="A26" s="3" t="s">
        <v>31</v>
      </c>
      <c r="B26" s="6" t="s">
        <v>32</v>
      </c>
      <c r="C26" s="7">
        <v>57975080</v>
      </c>
      <c r="D26" s="7">
        <v>115000000</v>
      </c>
      <c r="E26" s="7">
        <v>48100000</v>
      </c>
      <c r="F26" s="8">
        <f t="shared" si="0"/>
        <v>41.82608695652174</v>
      </c>
      <c r="G26" s="8">
        <f t="shared" si="1"/>
        <v>82.96668154662314</v>
      </c>
    </row>
    <row r="27" spans="1:7" ht="30">
      <c r="A27" s="4">
        <v>1</v>
      </c>
      <c r="B27" s="12" t="s">
        <v>33</v>
      </c>
      <c r="C27" s="20">
        <v>37735315</v>
      </c>
      <c r="D27" s="20">
        <v>70530000</v>
      </c>
      <c r="E27" s="20">
        <v>32998751</v>
      </c>
      <c r="F27" s="8">
        <f t="shared" si="0"/>
        <v>46.78682971785056</v>
      </c>
      <c r="G27" s="8">
        <f t="shared" si="1"/>
        <v>87.44792775679758</v>
      </c>
    </row>
    <row r="28" spans="1:7" ht="30">
      <c r="A28" s="4">
        <v>2</v>
      </c>
      <c r="B28" s="12" t="s">
        <v>46</v>
      </c>
      <c r="C28" s="20">
        <v>20025861</v>
      </c>
      <c r="D28" s="20">
        <v>44470000</v>
      </c>
      <c r="E28" s="20">
        <v>14790684</v>
      </c>
      <c r="F28" s="8">
        <f t="shared" si="0"/>
        <v>33.259914549134244</v>
      </c>
      <c r="G28" s="8">
        <f t="shared" si="1"/>
        <v>73.8579180191054</v>
      </c>
    </row>
    <row r="29" spans="1:7" ht="15" hidden="1">
      <c r="A29" s="30">
        <v>2</v>
      </c>
      <c r="B29" s="28" t="s">
        <v>38</v>
      </c>
      <c r="C29" s="13"/>
      <c r="D29" s="14"/>
      <c r="E29" s="20"/>
      <c r="F29" s="8" t="e">
        <f t="shared" si="0"/>
        <v>#DIV/0!</v>
      </c>
      <c r="G29" s="8" t="e">
        <f t="shared" si="1"/>
        <v>#DIV/0!</v>
      </c>
    </row>
    <row r="30" spans="1:7" ht="15" hidden="1">
      <c r="A30" s="30">
        <v>3</v>
      </c>
      <c r="B30" s="28" t="s">
        <v>39</v>
      </c>
      <c r="D30" s="14"/>
      <c r="E30" s="20"/>
      <c r="F30" s="8" t="e">
        <f t="shared" si="0"/>
        <v>#DIV/0!</v>
      </c>
      <c r="G30" s="8" t="e">
        <f t="shared" si="1"/>
        <v>#DIV/0!</v>
      </c>
    </row>
    <row r="31" spans="1:7" ht="30" hidden="1">
      <c r="A31" s="30">
        <v>4</v>
      </c>
      <c r="B31" s="28" t="s">
        <v>40</v>
      </c>
      <c r="C31" s="14"/>
      <c r="D31" s="14"/>
      <c r="E31" s="20"/>
      <c r="F31" s="8" t="e">
        <f t="shared" si="0"/>
        <v>#DIV/0!</v>
      </c>
      <c r="G31" s="8" t="e">
        <f t="shared" si="1"/>
        <v>#DIV/0!</v>
      </c>
    </row>
    <row r="32" spans="1:7" ht="30" hidden="1">
      <c r="A32" s="30">
        <v>3</v>
      </c>
      <c r="B32" s="28" t="s">
        <v>41</v>
      </c>
      <c r="C32" s="14"/>
      <c r="D32" s="14"/>
      <c r="E32" s="20"/>
      <c r="F32" s="8" t="e">
        <f t="shared" si="0"/>
        <v>#DIV/0!</v>
      </c>
      <c r="G32" s="8" t="e">
        <f t="shared" si="1"/>
        <v>#DIV/0!</v>
      </c>
    </row>
    <row r="33" spans="1:7" ht="15">
      <c r="A33" s="4">
        <v>3</v>
      </c>
      <c r="B33" s="12" t="s">
        <v>34</v>
      </c>
      <c r="C33" s="14">
        <v>213904</v>
      </c>
      <c r="D33" s="14"/>
      <c r="E33" s="14">
        <v>310565</v>
      </c>
      <c r="F33" s="8"/>
      <c r="G33" s="8">
        <f t="shared" si="1"/>
        <v>145.18896327324407</v>
      </c>
    </row>
    <row r="34" spans="1:7" ht="15">
      <c r="A34" s="3" t="s">
        <v>35</v>
      </c>
      <c r="B34" s="6" t="s">
        <v>36</v>
      </c>
      <c r="C34" s="7"/>
      <c r="D34" s="7"/>
      <c r="E34" s="8"/>
      <c r="F34" s="8"/>
      <c r="G34" s="8"/>
    </row>
    <row r="35" spans="1:7" ht="15">
      <c r="A35" s="26" t="s">
        <v>42</v>
      </c>
      <c r="B35" s="6" t="s">
        <v>43</v>
      </c>
      <c r="C35" s="7">
        <v>35707</v>
      </c>
      <c r="D35" s="7"/>
      <c r="E35" s="7">
        <v>28207</v>
      </c>
      <c r="F35" s="8"/>
      <c r="G35" s="8">
        <f t="shared" si="1"/>
        <v>78.99571512588568</v>
      </c>
    </row>
    <row r="36" spans="1:7" ht="42.75">
      <c r="A36" s="3" t="s">
        <v>9</v>
      </c>
      <c r="B36" s="6" t="s">
        <v>53</v>
      </c>
      <c r="C36" s="7">
        <v>36623513</v>
      </c>
      <c r="D36" s="7">
        <v>91560859</v>
      </c>
      <c r="E36" s="7">
        <v>35294850</v>
      </c>
      <c r="F36" s="8">
        <f t="shared" si="0"/>
        <v>38.54796731428656</v>
      </c>
      <c r="G36" s="8">
        <f t="shared" si="1"/>
        <v>96.37210389948119</v>
      </c>
    </row>
    <row r="37" spans="1:7" ht="15">
      <c r="A37" s="27">
        <v>1</v>
      </c>
      <c r="B37" s="28" t="s">
        <v>47</v>
      </c>
      <c r="C37" s="14">
        <v>32100353</v>
      </c>
      <c r="D37" s="14">
        <v>75487960</v>
      </c>
      <c r="E37" s="14">
        <v>28282863</v>
      </c>
      <c r="F37" s="8">
        <f t="shared" si="0"/>
        <v>37.466720520729396</v>
      </c>
      <c r="G37" s="8">
        <f t="shared" si="1"/>
        <v>88.1076385670899</v>
      </c>
    </row>
    <row r="38" spans="1:7" ht="15">
      <c r="A38" s="4"/>
      <c r="B38" s="31" t="s">
        <v>48</v>
      </c>
      <c r="C38" s="11">
        <v>17370930</v>
      </c>
      <c r="D38" s="11">
        <v>40377960</v>
      </c>
      <c r="E38" s="11">
        <v>16036546</v>
      </c>
      <c r="F38" s="8">
        <f t="shared" si="0"/>
        <v>39.716087687441366</v>
      </c>
      <c r="G38" s="8">
        <f t="shared" si="1"/>
        <v>92.31829268784112</v>
      </c>
    </row>
    <row r="39" spans="1:7" ht="15.75">
      <c r="A39" s="24"/>
      <c r="B39" s="32" t="s">
        <v>49</v>
      </c>
      <c r="C39" s="20">
        <v>14729423</v>
      </c>
      <c r="D39" s="20">
        <v>35110000</v>
      </c>
      <c r="E39" s="21">
        <v>12246318</v>
      </c>
      <c r="F39" s="8">
        <f t="shared" si="0"/>
        <v>34.87985759043008</v>
      </c>
      <c r="G39" s="8">
        <f t="shared" si="1"/>
        <v>83.14187188459454</v>
      </c>
    </row>
    <row r="40" spans="1:7" ht="15" hidden="1">
      <c r="A40" s="27">
        <v>3</v>
      </c>
      <c r="B40" s="28" t="s">
        <v>44</v>
      </c>
      <c r="C40" s="20"/>
      <c r="D40" s="20"/>
      <c r="E40" s="21"/>
      <c r="F40" s="8" t="e">
        <f t="shared" si="0"/>
        <v>#DIV/0!</v>
      </c>
      <c r="G40" s="8" t="e">
        <f t="shared" si="1"/>
        <v>#DIV/0!</v>
      </c>
    </row>
    <row r="41" spans="1:7" ht="30" hidden="1">
      <c r="A41" s="27">
        <v>4</v>
      </c>
      <c r="B41" s="28" t="s">
        <v>45</v>
      </c>
      <c r="C41" s="20"/>
      <c r="D41" s="20"/>
      <c r="E41" s="21"/>
      <c r="F41" s="8" t="e">
        <f t="shared" si="0"/>
        <v>#DIV/0!</v>
      </c>
      <c r="G41" s="8" t="e">
        <f t="shared" si="1"/>
        <v>#DIV/0!</v>
      </c>
    </row>
    <row r="42" spans="1:7" ht="15" hidden="1">
      <c r="A42" s="27">
        <v>5</v>
      </c>
      <c r="B42" s="28" t="s">
        <v>36</v>
      </c>
      <c r="C42" s="20"/>
      <c r="D42" s="20"/>
      <c r="E42" s="21"/>
      <c r="F42" s="8" t="e">
        <f t="shared" si="0"/>
        <v>#DIV/0!</v>
      </c>
      <c r="G42" s="8" t="e">
        <f t="shared" si="1"/>
        <v>#DIV/0!</v>
      </c>
    </row>
    <row r="43" spans="1:7" s="29" customFormat="1" ht="15" hidden="1">
      <c r="A43" s="4">
        <v>6</v>
      </c>
      <c r="B43" s="12" t="s">
        <v>43</v>
      </c>
      <c r="C43" s="20"/>
      <c r="D43" s="20"/>
      <c r="E43" s="21"/>
      <c r="F43" s="8" t="e">
        <f t="shared" si="0"/>
        <v>#DIV/0!</v>
      </c>
      <c r="G43" s="8" t="e">
        <f t="shared" si="1"/>
        <v>#DIV/0!</v>
      </c>
    </row>
    <row r="44" spans="1:7" ht="30">
      <c r="A44" s="27">
        <v>2</v>
      </c>
      <c r="B44" s="28" t="s">
        <v>50</v>
      </c>
      <c r="C44" s="20">
        <v>1894462</v>
      </c>
      <c r="D44" s="20"/>
      <c r="E44" s="21">
        <v>3335626</v>
      </c>
      <c r="F44" s="8"/>
      <c r="G44" s="8">
        <f t="shared" si="1"/>
        <v>176.07246806745133</v>
      </c>
    </row>
    <row r="45" spans="1:7" ht="15">
      <c r="A45" s="27">
        <v>3</v>
      </c>
      <c r="B45" s="28" t="s">
        <v>36</v>
      </c>
      <c r="C45" s="20">
        <v>1741</v>
      </c>
      <c r="D45" s="20"/>
      <c r="E45" s="21"/>
      <c r="F45" s="8"/>
      <c r="G45" s="8">
        <f t="shared" si="1"/>
        <v>0</v>
      </c>
    </row>
    <row r="46" spans="1:7" ht="15">
      <c r="A46" s="27">
        <v>4</v>
      </c>
      <c r="B46" s="28" t="s">
        <v>51</v>
      </c>
      <c r="C46" s="20">
        <v>2591250</v>
      </c>
      <c r="D46" s="20">
        <v>8693145</v>
      </c>
      <c r="E46" s="21">
        <v>3648154</v>
      </c>
      <c r="F46" s="8">
        <f t="shared" si="0"/>
        <v>41.96587080970121</v>
      </c>
      <c r="G46" s="8">
        <f t="shared" si="1"/>
        <v>140.78741919922817</v>
      </c>
    </row>
    <row r="47" spans="1:7" ht="30">
      <c r="A47" s="27">
        <v>5</v>
      </c>
      <c r="B47" s="28" t="s">
        <v>52</v>
      </c>
      <c r="C47" s="20"/>
      <c r="D47" s="20">
        <v>7379754</v>
      </c>
      <c r="E47" s="21"/>
      <c r="F47" s="8"/>
      <c r="G47" s="8"/>
    </row>
    <row r="48" spans="1:7" ht="15">
      <c r="A48" s="27">
        <v>6</v>
      </c>
      <c r="B48" s="28" t="s">
        <v>43</v>
      </c>
      <c r="C48" s="20">
        <v>35707</v>
      </c>
      <c r="D48" s="20"/>
      <c r="E48" s="21">
        <v>28207</v>
      </c>
      <c r="F48" s="8"/>
      <c r="G48" s="8">
        <f>E48/C48*100</f>
        <v>78.99571512588568</v>
      </c>
    </row>
    <row r="49" spans="4:7" ht="16.5">
      <c r="D49" s="37" t="s">
        <v>57</v>
      </c>
      <c r="E49" s="37"/>
      <c r="F49" s="37"/>
      <c r="G49" s="37"/>
    </row>
  </sheetData>
  <sheetProtection/>
  <mergeCells count="9">
    <mergeCell ref="D49:G49"/>
    <mergeCell ref="A1:G1"/>
    <mergeCell ref="F2:G2"/>
    <mergeCell ref="A3:A4"/>
    <mergeCell ref="B3:B4"/>
    <mergeCell ref="C3:C4"/>
    <mergeCell ref="D3:D4"/>
    <mergeCell ref="E3:E4"/>
    <mergeCell ref="F3:G3"/>
  </mergeCells>
  <printOptions horizontalCentered="1"/>
  <pageMargins left="0.68" right="0.23" top="0.5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Lê Tấn Cường</cp:lastModifiedBy>
  <cp:lastPrinted>2020-07-22T06:58:45Z</cp:lastPrinted>
  <dcterms:created xsi:type="dcterms:W3CDTF">2019-10-15T07:10:35Z</dcterms:created>
  <dcterms:modified xsi:type="dcterms:W3CDTF">2020-07-22T06:58:52Z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